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5"/>
  <workbookPr/>
  <mc:AlternateContent xmlns:mc="http://schemas.openxmlformats.org/markup-compatibility/2006">
    <mc:Choice Requires="x15">
      <x15ac:absPath xmlns:x15ac="http://schemas.microsoft.com/office/spreadsheetml/2010/11/ac" url="D:\Podatki\Downloads\"/>
    </mc:Choice>
  </mc:AlternateContent>
  <xr:revisionPtr revIDLastSave="0" documentId="8_{31ECAE17-4980-431C-BF9D-A4EFEF4CCD3A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5" i="1" l="1"/>
  <c r="J57" i="1"/>
  <c r="M53" i="1"/>
  <c r="M44" i="1"/>
  <c r="M40" i="1"/>
  <c r="M29" i="1"/>
  <c r="M33" i="1"/>
  <c r="M28" i="1"/>
  <c r="M32" i="1"/>
  <c r="M27" i="1"/>
  <c r="M22" i="1"/>
  <c r="M26" i="1"/>
  <c r="M31" i="1"/>
  <c r="M30" i="1"/>
  <c r="M17" i="1"/>
  <c r="M20" i="1" l="1"/>
  <c r="J56" i="1" l="1"/>
  <c r="M41" i="1"/>
  <c r="M35" i="1"/>
  <c r="M38" i="1"/>
  <c r="M12" i="1"/>
  <c r="M14" i="1"/>
  <c r="M11" i="1"/>
  <c r="M8" i="1"/>
  <c r="M9" i="1"/>
  <c r="M52" i="1"/>
  <c r="M50" i="1" l="1"/>
  <c r="M48" i="1"/>
  <c r="M24" i="1"/>
  <c r="M23" i="1"/>
  <c r="M15" i="1"/>
  <c r="M36" i="1" l="1"/>
  <c r="M5" i="1" l="1"/>
  <c r="M6" i="1"/>
  <c r="M10" i="1"/>
  <c r="M13" i="1"/>
  <c r="M19" i="1"/>
  <c r="M25" i="1"/>
  <c r="M21" i="1"/>
  <c r="M18" i="1"/>
  <c r="M37" i="1"/>
  <c r="M43" i="1"/>
  <c r="M42" i="1"/>
  <c r="M46" i="1"/>
  <c r="M47" i="1"/>
</calcChain>
</file>

<file path=xl/sharedStrings.xml><?xml version="1.0" encoding="utf-8"?>
<sst xmlns="http://schemas.openxmlformats.org/spreadsheetml/2006/main" count="191" uniqueCount="87">
  <si>
    <t>Dečki -8</t>
  </si>
  <si>
    <t>Nik Prek</t>
  </si>
  <si>
    <t>BSX team</t>
  </si>
  <si>
    <t>IME IN PRIIMEK</t>
  </si>
  <si>
    <t>KLUB</t>
  </si>
  <si>
    <t>KATEGORIJA</t>
  </si>
  <si>
    <t>KK Črn Trn</t>
  </si>
  <si>
    <t>Dečki 9/10</t>
  </si>
  <si>
    <t>SKUPNA UVRSTITEV</t>
  </si>
  <si>
    <t>TOČKE 1. TEKMA</t>
  </si>
  <si>
    <t>TOČKE 2. TEKMA</t>
  </si>
  <si>
    <t>TOČKE 3. TEKMA</t>
  </si>
  <si>
    <t>SEŠTEVEK TOČK</t>
  </si>
  <si>
    <t>Tim Rovtar</t>
  </si>
  <si>
    <t>Dečki 11/12</t>
  </si>
  <si>
    <t>Gaj Gorza</t>
  </si>
  <si>
    <t>Moški 17+</t>
  </si>
  <si>
    <t>KD Rajd</t>
  </si>
  <si>
    <t>BSX team Maribor</t>
  </si>
  <si>
    <t>TOČKE 4. TEKMA</t>
  </si>
  <si>
    <t>Mak Breznik Falk</t>
  </si>
  <si>
    <t>Mila Lampič (Ž)</t>
  </si>
  <si>
    <t>Gaj Palčnik</t>
  </si>
  <si>
    <t>Maxim Jazbar</t>
  </si>
  <si>
    <t>Val Trinle Lampič</t>
  </si>
  <si>
    <t>Jošt Ložar</t>
  </si>
  <si>
    <t>Žan Kogler</t>
  </si>
  <si>
    <t>Rok Regent</t>
  </si>
  <si>
    <t>Tine Dovžak</t>
  </si>
  <si>
    <t>Pia Palčnik (Ž)</t>
  </si>
  <si>
    <t>TBP Lenart</t>
  </si>
  <si>
    <t>Gregor Palčnik</t>
  </si>
  <si>
    <t>Dečki 15/16</t>
  </si>
  <si>
    <t>Dečki 13/14</t>
  </si>
  <si>
    <t>Max Sliško</t>
  </si>
  <si>
    <t>Rok Bajc</t>
  </si>
  <si>
    <t>Lenart Sever</t>
  </si>
  <si>
    <t>Nejc Heric</t>
  </si>
  <si>
    <t>MB 12.9.</t>
  </si>
  <si>
    <t>Cruiser -29</t>
  </si>
  <si>
    <t>Cruiser 30+</t>
  </si>
  <si>
    <t>Oto Heinrih</t>
  </si>
  <si>
    <t>Val Stupan</t>
  </si>
  <si>
    <t>Jaka Sever</t>
  </si>
  <si>
    <t>Tim Pećanac</t>
  </si>
  <si>
    <t>Tine Gostenčnik</t>
  </si>
  <si>
    <t>Beno Batič</t>
  </si>
  <si>
    <t>MB 11.9.</t>
  </si>
  <si>
    <t>Slovenski pokal v BMXu 2021 skupni seštevek</t>
  </si>
  <si>
    <t>LJ 7.8.</t>
  </si>
  <si>
    <t>LJ 8.8.</t>
  </si>
  <si>
    <t>Peter Caf</t>
  </si>
  <si>
    <t>Aleksandar Gajić</t>
  </si>
  <si>
    <t>Maj Nanut</t>
  </si>
  <si>
    <t>Mitja Krečič</t>
  </si>
  <si>
    <t>David Derler</t>
  </si>
  <si>
    <t>Nik Pećanac</t>
  </si>
  <si>
    <t>Jure Kuhar</t>
  </si>
  <si>
    <t>Paco Rui Samsa</t>
  </si>
  <si>
    <t>Arne Prešeren</t>
  </si>
  <si>
    <t>Vladimir Novak</t>
  </si>
  <si>
    <t>Mitja Mrak</t>
  </si>
  <si>
    <t>Tobija Pregelj</t>
  </si>
  <si>
    <t>Jure Novak</t>
  </si>
  <si>
    <t>Jure Gorše</t>
  </si>
  <si>
    <t>Jaka Grilič</t>
  </si>
  <si>
    <t>Tim Bratuša</t>
  </si>
  <si>
    <t>Tim R., Rok B., Nik P., Maxim J. Tobija P.</t>
  </si>
  <si>
    <t>Gregor P., Tine G. Max S. Gaj P. Peter C.</t>
  </si>
  <si>
    <t>Val L., Nejc H.,  Jošt L., Aleksandar G., Mak B.F.</t>
  </si>
  <si>
    <t>1. mesto</t>
  </si>
  <si>
    <t>2. mesto</t>
  </si>
  <si>
    <t>4. mesto</t>
  </si>
  <si>
    <t>3. mesto</t>
  </si>
  <si>
    <t>5. mesto</t>
  </si>
  <si>
    <t>6. mesto</t>
  </si>
  <si>
    <t>7. mesto</t>
  </si>
  <si>
    <t>8. mesto</t>
  </si>
  <si>
    <t>14. mesto</t>
  </si>
  <si>
    <t>11. mesto</t>
  </si>
  <si>
    <t>16. mesto</t>
  </si>
  <si>
    <t>9. mesto</t>
  </si>
  <si>
    <t>10. mesto</t>
  </si>
  <si>
    <t>12. mesto</t>
  </si>
  <si>
    <t>13. mesto</t>
  </si>
  <si>
    <t>15. mesto</t>
  </si>
  <si>
    <t>Filip Derenčin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</si>
</sst>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u/>
      <sz val="11"/>
      <color rgb="FF3F3F3F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2F2F2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rgb="FF3F3F3F"/>
      </bottom>
      <diagonal/>
    </border>
    <border>
      <left style="thin">
        <color indexed="64"/>
      </left>
      <right/>
      <top style="thin">
        <color rgb="FF3F3F3F"/>
      </top>
      <bottom style="thin">
        <color rgb="FF3F3F3F"/>
      </bottom>
      <diagonal/>
    </border>
    <border>
      <left/>
      <right style="thin">
        <color indexed="64"/>
      </right>
      <top style="thin">
        <color indexed="64"/>
      </top>
      <bottom style="thin">
        <color rgb="FF3F3F3F"/>
      </bottom>
      <diagonal/>
    </border>
    <border>
      <left/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rgb="FF3F3F3F"/>
      </top>
      <bottom style="thin">
        <color indexed="64"/>
      </bottom>
      <diagonal/>
    </border>
    <border>
      <left/>
      <right style="thin">
        <color indexed="64"/>
      </right>
      <top style="thin">
        <color rgb="FF3F3F3F"/>
      </top>
      <bottom style="thin">
        <color indexed="64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18">
    <xf numFmtId="0" fontId="0" fillId="0" borderId="0" xfId="0"/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2" borderId="1" xfId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2" borderId="3" xfId="1" applyBorder="1" applyAlignment="1">
      <alignment horizontal="center" vertical="center"/>
    </xf>
    <xf numFmtId="0" fontId="1" fillId="2" borderId="4" xfId="1" applyBorder="1" applyAlignment="1">
      <alignment horizontal="center" vertical="center"/>
    </xf>
    <xf numFmtId="0" fontId="1" fillId="2" borderId="2" xfId="1" applyBorder="1" applyAlignment="1">
      <alignment horizontal="center" vertical="center"/>
    </xf>
    <xf numFmtId="0" fontId="1" fillId="2" borderId="1" xfId="1" applyBorder="1" applyAlignment="1">
      <alignment horizontal="center" vertical="center"/>
    </xf>
    <xf numFmtId="0" fontId="1" fillId="2" borderId="1" xfId="1" applyNumberFormat="1" applyAlignment="1">
      <alignment horizontal="center" vertical="center"/>
    </xf>
    <xf numFmtId="0" fontId="5" fillId="2" borderId="1" xfId="1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2" borderId="6" xfId="1" applyBorder="1" applyAlignment="1">
      <alignment horizontal="center" vertical="center"/>
    </xf>
    <xf numFmtId="0" fontId="1" fillId="2" borderId="8" xfId="1" applyBorder="1" applyAlignment="1">
      <alignment horizontal="center" vertical="center"/>
    </xf>
    <xf numFmtId="0" fontId="1" fillId="2" borderId="5" xfId="1" applyBorder="1" applyAlignment="1">
      <alignment horizontal="center" vertical="center"/>
    </xf>
    <xf numFmtId="0" fontId="1" fillId="2" borderId="7" xfId="1" applyBorder="1" applyAlignment="1">
      <alignment horizontal="center" vertical="center"/>
    </xf>
    <xf numFmtId="0" fontId="1" fillId="2" borderId="9" xfId="1" applyBorder="1" applyAlignment="1">
      <alignment horizontal="center" vertical="center"/>
    </xf>
    <xf numFmtId="0" fontId="1" fillId="2" borderId="10" xfId="1" applyBorder="1" applyAlignment="1">
      <alignment horizontal="center" vertical="center"/>
    </xf>
  </cellXfs>
  <cellStyles count="2">
    <cellStyle name="Izhod" xfId="1" builtinId="21"/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M58"/>
  <sheetViews>
    <sheetView tabSelected="1" topLeftCell="A4" zoomScale="70" zoomScaleNormal="70" workbookViewId="0">
      <selection activeCell="D45" sqref="D45"/>
    </sheetView>
  </sheetViews>
  <sheetFormatPr defaultColWidth="8.85546875" defaultRowHeight="15" x14ac:dyDescent="0.25"/>
  <cols>
    <col min="1" max="1" width="22.85546875" style="1" customWidth="1"/>
    <col min="2" max="2" width="22.140625" style="1" customWidth="1"/>
    <col min="3" max="3" width="19.140625" style="1" customWidth="1"/>
    <col min="4" max="4" width="18.85546875" style="1" customWidth="1"/>
    <col min="5" max="7" width="8.85546875" style="1"/>
    <col min="8" max="8" width="8.85546875" style="1" customWidth="1"/>
    <col min="9" max="10" width="14.85546875" style="1" customWidth="1"/>
    <col min="11" max="12" width="15.140625" style="1" customWidth="1"/>
    <col min="13" max="13" width="15.5703125" style="1" customWidth="1"/>
    <col min="14" max="14" width="10.5703125" style="1" customWidth="1"/>
    <col min="15" max="16384" width="8.85546875" style="1"/>
  </cols>
  <sheetData>
    <row r="2" spans="1:13" ht="21" x14ac:dyDescent="0.25">
      <c r="A2" s="11" t="s">
        <v>48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4" spans="1:13" x14ac:dyDescent="0.25">
      <c r="A4" s="2" t="s">
        <v>8</v>
      </c>
      <c r="B4" s="2" t="s">
        <v>5</v>
      </c>
      <c r="C4" s="2" t="s">
        <v>3</v>
      </c>
      <c r="D4" s="2" t="s">
        <v>4</v>
      </c>
      <c r="E4" s="2" t="s">
        <v>49</v>
      </c>
      <c r="F4" s="2" t="s">
        <v>50</v>
      </c>
      <c r="G4" s="2" t="s">
        <v>47</v>
      </c>
      <c r="H4" s="2" t="s">
        <v>38</v>
      </c>
      <c r="I4" s="2" t="s">
        <v>9</v>
      </c>
      <c r="J4" s="2" t="s">
        <v>10</v>
      </c>
      <c r="K4" s="2" t="s">
        <v>11</v>
      </c>
      <c r="L4" s="2" t="s">
        <v>19</v>
      </c>
      <c r="M4" s="2" t="s">
        <v>12</v>
      </c>
    </row>
    <row r="5" spans="1:13" x14ac:dyDescent="0.25">
      <c r="A5" s="3" t="s">
        <v>70</v>
      </c>
      <c r="B5" s="3" t="s">
        <v>0</v>
      </c>
      <c r="C5" s="3" t="s">
        <v>52</v>
      </c>
      <c r="D5" s="3" t="s">
        <v>17</v>
      </c>
      <c r="E5" s="3">
        <v>2</v>
      </c>
      <c r="F5" s="3">
        <v>2</v>
      </c>
      <c r="G5" s="3">
        <v>5</v>
      </c>
      <c r="H5" s="3">
        <v>5</v>
      </c>
      <c r="I5" s="3">
        <v>54</v>
      </c>
      <c r="J5" s="3">
        <v>54</v>
      </c>
      <c r="K5" s="3">
        <v>41</v>
      </c>
      <c r="L5" s="3">
        <v>41</v>
      </c>
      <c r="M5" s="3">
        <f t="shared" ref="M5:M6" si="0">SUM(I5:L5)</f>
        <v>190</v>
      </c>
    </row>
    <row r="6" spans="1:13" x14ac:dyDescent="0.25">
      <c r="A6" s="3" t="s">
        <v>71</v>
      </c>
      <c r="B6" s="3" t="s">
        <v>0</v>
      </c>
      <c r="C6" s="3" t="s">
        <v>41</v>
      </c>
      <c r="D6" s="3" t="s">
        <v>2</v>
      </c>
      <c r="E6" s="3"/>
      <c r="F6" s="3"/>
      <c r="G6" s="3">
        <v>1</v>
      </c>
      <c r="H6" s="3">
        <v>1</v>
      </c>
      <c r="I6" s="3">
        <v>0</v>
      </c>
      <c r="J6" s="3">
        <v>0</v>
      </c>
      <c r="K6" s="3">
        <v>60</v>
      </c>
      <c r="L6" s="3">
        <v>60</v>
      </c>
      <c r="M6" s="3">
        <f t="shared" si="0"/>
        <v>120</v>
      </c>
    </row>
    <row r="8" spans="1:13" x14ac:dyDescent="0.25">
      <c r="A8" s="3" t="s">
        <v>70</v>
      </c>
      <c r="B8" s="3" t="s">
        <v>7</v>
      </c>
      <c r="C8" s="3" t="s">
        <v>45</v>
      </c>
      <c r="D8" s="3" t="s">
        <v>2</v>
      </c>
      <c r="E8" s="3">
        <v>5</v>
      </c>
      <c r="F8" s="3">
        <v>6</v>
      </c>
      <c r="G8" s="3">
        <v>2</v>
      </c>
      <c r="H8" s="3">
        <v>2</v>
      </c>
      <c r="I8" s="3">
        <v>41</v>
      </c>
      <c r="J8" s="3">
        <v>37</v>
      </c>
      <c r="K8" s="3">
        <v>54</v>
      </c>
      <c r="L8" s="3">
        <v>54</v>
      </c>
      <c r="M8" s="9">
        <f t="shared" ref="M8:M15" si="1">SUM(I8:L8)</f>
        <v>186</v>
      </c>
    </row>
    <row r="9" spans="1:13" x14ac:dyDescent="0.25">
      <c r="A9" s="3" t="s">
        <v>71</v>
      </c>
      <c r="B9" s="3" t="s">
        <v>7</v>
      </c>
      <c r="C9" s="3" t="s">
        <v>34</v>
      </c>
      <c r="D9" s="3" t="s">
        <v>2</v>
      </c>
      <c r="E9" s="3">
        <v>3</v>
      </c>
      <c r="F9" s="3">
        <v>10</v>
      </c>
      <c r="G9" s="3">
        <v>3</v>
      </c>
      <c r="H9" s="3">
        <v>3</v>
      </c>
      <c r="I9" s="3">
        <v>49</v>
      </c>
      <c r="J9" s="3">
        <v>26</v>
      </c>
      <c r="K9" s="3">
        <v>49</v>
      </c>
      <c r="L9" s="3">
        <v>49</v>
      </c>
      <c r="M9" s="9">
        <f t="shared" si="1"/>
        <v>173</v>
      </c>
    </row>
    <row r="10" spans="1:13" x14ac:dyDescent="0.25">
      <c r="A10" s="3" t="s">
        <v>73</v>
      </c>
      <c r="B10" s="3" t="s">
        <v>7</v>
      </c>
      <c r="C10" s="3" t="s">
        <v>53</v>
      </c>
      <c r="D10" s="3" t="s">
        <v>17</v>
      </c>
      <c r="E10" s="3">
        <v>6</v>
      </c>
      <c r="F10" s="3">
        <v>4</v>
      </c>
      <c r="G10" s="3">
        <v>8</v>
      </c>
      <c r="H10" s="3">
        <v>6</v>
      </c>
      <c r="I10" s="3">
        <v>37</v>
      </c>
      <c r="J10" s="3">
        <v>45</v>
      </c>
      <c r="K10" s="3">
        <v>31</v>
      </c>
      <c r="L10" s="3">
        <v>37</v>
      </c>
      <c r="M10" s="9">
        <f t="shared" si="1"/>
        <v>150</v>
      </c>
    </row>
    <row r="11" spans="1:13" x14ac:dyDescent="0.25">
      <c r="A11" s="3" t="s">
        <v>72</v>
      </c>
      <c r="B11" s="3" t="s">
        <v>7</v>
      </c>
      <c r="C11" s="3" t="s">
        <v>54</v>
      </c>
      <c r="D11" s="3" t="s">
        <v>6</v>
      </c>
      <c r="E11" s="3">
        <v>17</v>
      </c>
      <c r="F11" s="3">
        <v>14</v>
      </c>
      <c r="G11" s="3">
        <v>10</v>
      </c>
      <c r="H11" s="3">
        <v>9</v>
      </c>
      <c r="I11" s="3">
        <v>17</v>
      </c>
      <c r="J11" s="3">
        <v>20</v>
      </c>
      <c r="K11" s="3">
        <v>26</v>
      </c>
      <c r="L11" s="3">
        <v>28</v>
      </c>
      <c r="M11" s="9">
        <f t="shared" si="1"/>
        <v>91</v>
      </c>
    </row>
    <row r="12" spans="1:13" x14ac:dyDescent="0.25">
      <c r="A12" s="3" t="s">
        <v>74</v>
      </c>
      <c r="B12" s="3" t="s">
        <v>7</v>
      </c>
      <c r="C12" s="3" t="s">
        <v>56</v>
      </c>
      <c r="D12" s="3" t="s">
        <v>2</v>
      </c>
      <c r="E12" s="3">
        <v>15</v>
      </c>
      <c r="F12" s="3"/>
      <c r="G12" s="3">
        <v>6</v>
      </c>
      <c r="H12" s="3">
        <v>13</v>
      </c>
      <c r="I12" s="3">
        <v>19</v>
      </c>
      <c r="J12" s="3">
        <v>0</v>
      </c>
      <c r="K12" s="3">
        <v>37</v>
      </c>
      <c r="L12" s="3">
        <v>21</v>
      </c>
      <c r="M12" s="9">
        <f t="shared" si="1"/>
        <v>77</v>
      </c>
    </row>
    <row r="13" spans="1:13" x14ac:dyDescent="0.25">
      <c r="A13" s="3" t="s">
        <v>75</v>
      </c>
      <c r="B13" s="3" t="s">
        <v>7</v>
      </c>
      <c r="C13" s="3" t="s">
        <v>42</v>
      </c>
      <c r="D13" s="3" t="s">
        <v>2</v>
      </c>
      <c r="E13" s="3"/>
      <c r="F13" s="3"/>
      <c r="G13" s="3">
        <v>11</v>
      </c>
      <c r="H13" s="3">
        <v>11</v>
      </c>
      <c r="I13" s="3">
        <v>0</v>
      </c>
      <c r="J13" s="3">
        <v>0</v>
      </c>
      <c r="K13" s="3">
        <v>24</v>
      </c>
      <c r="L13" s="3">
        <v>24</v>
      </c>
      <c r="M13" s="9">
        <f t="shared" si="1"/>
        <v>48</v>
      </c>
    </row>
    <row r="14" spans="1:13" x14ac:dyDescent="0.25">
      <c r="A14" s="3" t="s">
        <v>76</v>
      </c>
      <c r="B14" s="3" t="s">
        <v>7</v>
      </c>
      <c r="C14" s="3" t="s">
        <v>43</v>
      </c>
      <c r="D14" s="3" t="s">
        <v>6</v>
      </c>
      <c r="E14" s="3">
        <v>14</v>
      </c>
      <c r="F14" s="3">
        <v>13</v>
      </c>
      <c r="G14" s="3"/>
      <c r="H14" s="3"/>
      <c r="I14" s="3">
        <v>20</v>
      </c>
      <c r="J14" s="3">
        <v>21</v>
      </c>
      <c r="K14" s="3">
        <v>0</v>
      </c>
      <c r="L14" s="3">
        <v>0</v>
      </c>
      <c r="M14" s="9">
        <f t="shared" si="1"/>
        <v>41</v>
      </c>
    </row>
    <row r="15" spans="1:13" x14ac:dyDescent="0.25">
      <c r="A15" s="3" t="s">
        <v>77</v>
      </c>
      <c r="B15" s="3" t="s">
        <v>7</v>
      </c>
      <c r="C15" s="3" t="s">
        <v>55</v>
      </c>
      <c r="D15" s="3" t="s">
        <v>17</v>
      </c>
      <c r="E15" s="3">
        <v>16</v>
      </c>
      <c r="F15" s="3">
        <v>16</v>
      </c>
      <c r="G15" s="3"/>
      <c r="H15" s="3"/>
      <c r="I15" s="3">
        <v>18</v>
      </c>
      <c r="J15" s="3">
        <v>18</v>
      </c>
      <c r="K15" s="3">
        <v>0</v>
      </c>
      <c r="L15" s="3">
        <v>0</v>
      </c>
      <c r="M15" s="9">
        <f t="shared" si="1"/>
        <v>36</v>
      </c>
    </row>
    <row r="16" spans="1:13" customFormat="1" x14ac:dyDescent="0.25"/>
    <row r="17" spans="1:13" customFormat="1" x14ac:dyDescent="0.25">
      <c r="A17" s="3" t="s">
        <v>70</v>
      </c>
      <c r="B17" s="3" t="s">
        <v>14</v>
      </c>
      <c r="C17" s="3" t="s">
        <v>25</v>
      </c>
      <c r="D17" s="3" t="s">
        <v>17</v>
      </c>
      <c r="E17" s="3">
        <v>5</v>
      </c>
      <c r="F17" s="3">
        <v>5</v>
      </c>
      <c r="G17" s="3">
        <v>2</v>
      </c>
      <c r="H17" s="3">
        <v>2</v>
      </c>
      <c r="I17" s="3">
        <v>41</v>
      </c>
      <c r="J17" s="3">
        <v>41</v>
      </c>
      <c r="K17" s="3">
        <v>54</v>
      </c>
      <c r="L17" s="3">
        <v>54</v>
      </c>
      <c r="M17" s="9">
        <f t="shared" ref="M17:M33" si="2">SUM(I17:L17)</f>
        <v>190</v>
      </c>
    </row>
    <row r="18" spans="1:13" customFormat="1" x14ac:dyDescent="0.25">
      <c r="A18" s="3" t="s">
        <v>71</v>
      </c>
      <c r="B18" s="3" t="s">
        <v>14</v>
      </c>
      <c r="C18" s="3" t="s">
        <v>20</v>
      </c>
      <c r="D18" s="3" t="s">
        <v>17</v>
      </c>
      <c r="E18" s="3">
        <v>8</v>
      </c>
      <c r="F18" s="3">
        <v>9</v>
      </c>
      <c r="G18" s="3">
        <v>1</v>
      </c>
      <c r="H18" s="3">
        <v>1</v>
      </c>
      <c r="I18" s="3">
        <v>31</v>
      </c>
      <c r="J18" s="3">
        <v>28</v>
      </c>
      <c r="K18" s="3">
        <v>60</v>
      </c>
      <c r="L18" s="3">
        <v>60</v>
      </c>
      <c r="M18" s="9">
        <f t="shared" si="2"/>
        <v>179</v>
      </c>
    </row>
    <row r="19" spans="1:13" customFormat="1" x14ac:dyDescent="0.25">
      <c r="A19" s="3" t="s">
        <v>73</v>
      </c>
      <c r="B19" s="3" t="s">
        <v>14</v>
      </c>
      <c r="C19" s="3" t="s">
        <v>29</v>
      </c>
      <c r="D19" s="3" t="s">
        <v>2</v>
      </c>
      <c r="E19" s="3">
        <v>6</v>
      </c>
      <c r="F19" s="3">
        <v>8</v>
      </c>
      <c r="G19" s="3">
        <v>4</v>
      </c>
      <c r="H19" s="3">
        <v>3</v>
      </c>
      <c r="I19" s="3">
        <v>37</v>
      </c>
      <c r="J19" s="3">
        <v>31</v>
      </c>
      <c r="K19" s="3">
        <v>45</v>
      </c>
      <c r="L19" s="3">
        <v>49</v>
      </c>
      <c r="M19" s="9">
        <f t="shared" si="2"/>
        <v>162</v>
      </c>
    </row>
    <row r="20" spans="1:13" customFormat="1" x14ac:dyDescent="0.25">
      <c r="A20" s="3" t="s">
        <v>73</v>
      </c>
      <c r="B20" s="3" t="s">
        <v>14</v>
      </c>
      <c r="C20" s="3" t="s">
        <v>1</v>
      </c>
      <c r="D20" s="3" t="s">
        <v>6</v>
      </c>
      <c r="E20" s="3">
        <v>7</v>
      </c>
      <c r="F20" s="3">
        <v>7</v>
      </c>
      <c r="G20" s="3">
        <v>3</v>
      </c>
      <c r="H20" s="3">
        <v>4</v>
      </c>
      <c r="I20" s="3">
        <v>34</v>
      </c>
      <c r="J20" s="3">
        <v>34</v>
      </c>
      <c r="K20" s="3">
        <v>49</v>
      </c>
      <c r="L20" s="3">
        <v>45</v>
      </c>
      <c r="M20" s="9">
        <f t="shared" si="2"/>
        <v>162</v>
      </c>
    </row>
    <row r="21" spans="1:13" x14ac:dyDescent="0.25">
      <c r="A21" s="3" t="s">
        <v>72</v>
      </c>
      <c r="B21" s="3" t="s">
        <v>14</v>
      </c>
      <c r="C21" s="3" t="s">
        <v>44</v>
      </c>
      <c r="D21" s="3" t="s">
        <v>2</v>
      </c>
      <c r="E21" s="3">
        <v>13</v>
      </c>
      <c r="F21" s="3">
        <v>12</v>
      </c>
      <c r="G21" s="3">
        <v>5</v>
      </c>
      <c r="H21" s="3">
        <v>6</v>
      </c>
      <c r="I21" s="3">
        <v>21</v>
      </c>
      <c r="J21" s="3">
        <v>22</v>
      </c>
      <c r="K21" s="3">
        <v>41</v>
      </c>
      <c r="L21" s="3">
        <v>37</v>
      </c>
      <c r="M21" s="9">
        <f t="shared" si="2"/>
        <v>121</v>
      </c>
    </row>
    <row r="22" spans="1:13" x14ac:dyDescent="0.25">
      <c r="A22" s="3" t="s">
        <v>74</v>
      </c>
      <c r="B22" s="3" t="s">
        <v>14</v>
      </c>
      <c r="C22" s="3" t="s">
        <v>58</v>
      </c>
      <c r="D22" s="3" t="s">
        <v>17</v>
      </c>
      <c r="E22" s="3">
        <v>12</v>
      </c>
      <c r="F22" s="3">
        <v>15</v>
      </c>
      <c r="G22" s="3">
        <v>13</v>
      </c>
      <c r="H22" s="3">
        <v>8</v>
      </c>
      <c r="I22" s="3">
        <v>22</v>
      </c>
      <c r="J22" s="3">
        <v>19</v>
      </c>
      <c r="K22" s="3">
        <v>21</v>
      </c>
      <c r="L22" s="3">
        <v>31</v>
      </c>
      <c r="M22" s="9">
        <f t="shared" si="2"/>
        <v>93</v>
      </c>
    </row>
    <row r="23" spans="1:13" x14ac:dyDescent="0.25">
      <c r="A23" s="3" t="s">
        <v>75</v>
      </c>
      <c r="B23" s="3" t="s">
        <v>14</v>
      </c>
      <c r="C23" s="3" t="s">
        <v>36</v>
      </c>
      <c r="D23" s="3" t="s">
        <v>6</v>
      </c>
      <c r="E23" s="3">
        <v>3</v>
      </c>
      <c r="F23" s="3">
        <v>6</v>
      </c>
      <c r="G23" s="3"/>
      <c r="H23" s="3"/>
      <c r="I23" s="3">
        <v>49</v>
      </c>
      <c r="J23" s="3">
        <v>37</v>
      </c>
      <c r="K23" s="3">
        <v>0</v>
      </c>
      <c r="L23" s="3">
        <v>0</v>
      </c>
      <c r="M23" s="9">
        <f t="shared" si="2"/>
        <v>86</v>
      </c>
    </row>
    <row r="24" spans="1:13" x14ac:dyDescent="0.25">
      <c r="A24" s="3" t="s">
        <v>76</v>
      </c>
      <c r="B24" s="3" t="s">
        <v>14</v>
      </c>
      <c r="C24" s="3" t="s">
        <v>27</v>
      </c>
      <c r="D24" s="3" t="s">
        <v>2</v>
      </c>
      <c r="E24" s="3">
        <v>18</v>
      </c>
      <c r="F24" s="3">
        <v>14</v>
      </c>
      <c r="G24" s="3">
        <v>12</v>
      </c>
      <c r="H24" s="3">
        <v>10</v>
      </c>
      <c r="I24" s="3">
        <v>16</v>
      </c>
      <c r="J24" s="3">
        <v>20</v>
      </c>
      <c r="K24" s="3">
        <v>22</v>
      </c>
      <c r="L24" s="3">
        <v>26</v>
      </c>
      <c r="M24" s="9">
        <f t="shared" si="2"/>
        <v>84</v>
      </c>
    </row>
    <row r="25" spans="1:13" x14ac:dyDescent="0.25">
      <c r="A25" s="3" t="s">
        <v>77</v>
      </c>
      <c r="B25" s="3" t="s">
        <v>14</v>
      </c>
      <c r="C25" s="3" t="s">
        <v>21</v>
      </c>
      <c r="D25" s="3" t="s">
        <v>17</v>
      </c>
      <c r="E25" s="3">
        <v>19</v>
      </c>
      <c r="F25" s="3">
        <v>16</v>
      </c>
      <c r="G25" s="3">
        <v>10</v>
      </c>
      <c r="H25" s="3">
        <v>13</v>
      </c>
      <c r="I25" s="3">
        <v>15</v>
      </c>
      <c r="J25" s="3">
        <v>18</v>
      </c>
      <c r="K25" s="3">
        <v>26</v>
      </c>
      <c r="L25" s="3">
        <v>21</v>
      </c>
      <c r="M25" s="9">
        <f t="shared" si="2"/>
        <v>80</v>
      </c>
    </row>
    <row r="26" spans="1:13" x14ac:dyDescent="0.25">
      <c r="A26" s="3" t="s">
        <v>81</v>
      </c>
      <c r="B26" s="3" t="s">
        <v>14</v>
      </c>
      <c r="C26" s="3" t="s">
        <v>57</v>
      </c>
      <c r="D26" s="3" t="s">
        <v>17</v>
      </c>
      <c r="E26" s="3">
        <v>14</v>
      </c>
      <c r="F26" s="3">
        <v>13</v>
      </c>
      <c r="G26" s="3">
        <v>14</v>
      </c>
      <c r="H26" s="3">
        <v>16</v>
      </c>
      <c r="I26" s="3">
        <v>20</v>
      </c>
      <c r="J26" s="3">
        <v>21</v>
      </c>
      <c r="K26" s="3">
        <v>20</v>
      </c>
      <c r="L26" s="3">
        <v>18</v>
      </c>
      <c r="M26" s="9">
        <f t="shared" si="2"/>
        <v>79</v>
      </c>
    </row>
    <row r="27" spans="1:13" x14ac:dyDescent="0.25">
      <c r="A27" s="3" t="s">
        <v>82</v>
      </c>
      <c r="B27" s="3" t="s">
        <v>14</v>
      </c>
      <c r="C27" s="3" t="s">
        <v>59</v>
      </c>
      <c r="D27" s="3" t="s">
        <v>17</v>
      </c>
      <c r="E27" s="3">
        <v>15</v>
      </c>
      <c r="F27" s="3">
        <v>17</v>
      </c>
      <c r="G27" s="3">
        <v>18</v>
      </c>
      <c r="H27" s="3">
        <v>15</v>
      </c>
      <c r="I27" s="3">
        <v>19</v>
      </c>
      <c r="J27" s="3">
        <v>17</v>
      </c>
      <c r="K27" s="3">
        <v>16</v>
      </c>
      <c r="L27" s="3">
        <v>19</v>
      </c>
      <c r="M27" s="9">
        <f t="shared" si="2"/>
        <v>71</v>
      </c>
    </row>
    <row r="28" spans="1:13" x14ac:dyDescent="0.25">
      <c r="A28" s="3" t="s">
        <v>79</v>
      </c>
      <c r="B28" s="3" t="s">
        <v>14</v>
      </c>
      <c r="C28" s="3" t="s">
        <v>61</v>
      </c>
      <c r="D28" s="3" t="s">
        <v>17</v>
      </c>
      <c r="E28" s="3">
        <v>21</v>
      </c>
      <c r="F28" s="3">
        <v>19</v>
      </c>
      <c r="G28" s="3">
        <v>17</v>
      </c>
      <c r="H28" s="3">
        <v>18</v>
      </c>
      <c r="I28" s="3">
        <v>13</v>
      </c>
      <c r="J28" s="3">
        <v>15</v>
      </c>
      <c r="K28" s="3">
        <v>17</v>
      </c>
      <c r="L28" s="3">
        <v>16</v>
      </c>
      <c r="M28" s="9">
        <f t="shared" si="2"/>
        <v>61</v>
      </c>
    </row>
    <row r="29" spans="1:13" x14ac:dyDescent="0.25">
      <c r="A29" s="3" t="s">
        <v>83</v>
      </c>
      <c r="B29" s="3" t="s">
        <v>14</v>
      </c>
      <c r="C29" s="3" t="s">
        <v>65</v>
      </c>
      <c r="D29" s="3" t="s">
        <v>2</v>
      </c>
      <c r="E29" s="3"/>
      <c r="F29" s="3"/>
      <c r="G29" s="3">
        <v>8</v>
      </c>
      <c r="H29" s="3">
        <v>17</v>
      </c>
      <c r="I29" s="3">
        <v>0</v>
      </c>
      <c r="J29" s="3">
        <v>0</v>
      </c>
      <c r="K29" s="3">
        <v>31</v>
      </c>
      <c r="L29" s="3">
        <v>17</v>
      </c>
      <c r="M29" s="9">
        <f t="shared" si="2"/>
        <v>48</v>
      </c>
    </row>
    <row r="30" spans="1:13" x14ac:dyDescent="0.25">
      <c r="A30" s="3" t="s">
        <v>84</v>
      </c>
      <c r="B30" s="3" t="s">
        <v>14</v>
      </c>
      <c r="C30" s="3" t="s">
        <v>26</v>
      </c>
      <c r="D30" s="3" t="s">
        <v>2</v>
      </c>
      <c r="E30" s="3"/>
      <c r="F30" s="3"/>
      <c r="G30" s="3">
        <v>11</v>
      </c>
      <c r="H30" s="3">
        <v>12</v>
      </c>
      <c r="I30" s="3">
        <v>0</v>
      </c>
      <c r="J30" s="3">
        <v>0</v>
      </c>
      <c r="K30" s="3">
        <v>24</v>
      </c>
      <c r="L30" s="3">
        <v>22</v>
      </c>
      <c r="M30" s="9">
        <f t="shared" si="2"/>
        <v>46</v>
      </c>
    </row>
    <row r="31" spans="1:13" x14ac:dyDescent="0.25">
      <c r="A31" s="3" t="s">
        <v>78</v>
      </c>
      <c r="B31" s="3" t="s">
        <v>14</v>
      </c>
      <c r="C31" s="3" t="s">
        <v>28</v>
      </c>
      <c r="D31" s="3" t="s">
        <v>6</v>
      </c>
      <c r="E31" s="3"/>
      <c r="F31" s="3"/>
      <c r="G31" s="3">
        <v>16</v>
      </c>
      <c r="H31" s="3">
        <v>11</v>
      </c>
      <c r="I31" s="3">
        <v>0</v>
      </c>
      <c r="J31" s="3">
        <v>0</v>
      </c>
      <c r="K31" s="3">
        <v>18</v>
      </c>
      <c r="L31" s="3">
        <v>24</v>
      </c>
      <c r="M31" s="9">
        <f t="shared" si="2"/>
        <v>42</v>
      </c>
    </row>
    <row r="32" spans="1:13" x14ac:dyDescent="0.25">
      <c r="A32" s="3" t="s">
        <v>85</v>
      </c>
      <c r="B32" s="3" t="s">
        <v>14</v>
      </c>
      <c r="C32" s="3" t="s">
        <v>60</v>
      </c>
      <c r="D32" s="3" t="s">
        <v>17</v>
      </c>
      <c r="E32" s="3">
        <v>20</v>
      </c>
      <c r="F32" s="3">
        <v>18</v>
      </c>
      <c r="G32" s="3"/>
      <c r="H32" s="3"/>
      <c r="I32" s="3">
        <v>14</v>
      </c>
      <c r="J32" s="3">
        <v>16</v>
      </c>
      <c r="K32" s="3">
        <v>0</v>
      </c>
      <c r="L32" s="3">
        <v>0</v>
      </c>
      <c r="M32" s="9">
        <f t="shared" si="2"/>
        <v>30</v>
      </c>
    </row>
    <row r="33" spans="1:13" x14ac:dyDescent="0.25">
      <c r="A33" s="3" t="s">
        <v>80</v>
      </c>
      <c r="B33" s="3" t="s">
        <v>14</v>
      </c>
      <c r="C33" s="3" t="s">
        <v>63</v>
      </c>
      <c r="D33" s="3" t="s">
        <v>17</v>
      </c>
      <c r="E33" s="3">
        <v>22</v>
      </c>
      <c r="F33" s="3"/>
      <c r="G33" s="3"/>
      <c r="H33" s="3"/>
      <c r="I33" s="3">
        <v>12</v>
      </c>
      <c r="J33" s="3">
        <v>0</v>
      </c>
      <c r="K33" s="3">
        <v>0</v>
      </c>
      <c r="L33" s="3">
        <v>0</v>
      </c>
      <c r="M33" s="9">
        <f t="shared" si="2"/>
        <v>12</v>
      </c>
    </row>
    <row r="34" spans="1:13" customFormat="1" x14ac:dyDescent="0.25"/>
    <row r="35" spans="1:13" customFormat="1" x14ac:dyDescent="0.25">
      <c r="A35" s="3" t="s">
        <v>70</v>
      </c>
      <c r="B35" s="3" t="s">
        <v>33</v>
      </c>
      <c r="C35" s="3" t="s">
        <v>24</v>
      </c>
      <c r="D35" s="3" t="s">
        <v>17</v>
      </c>
      <c r="E35" s="3">
        <v>2</v>
      </c>
      <c r="F35" s="3">
        <v>1</v>
      </c>
      <c r="G35" s="3">
        <v>2</v>
      </c>
      <c r="H35" s="3">
        <v>2</v>
      </c>
      <c r="I35" s="3">
        <v>54</v>
      </c>
      <c r="J35" s="3">
        <v>60</v>
      </c>
      <c r="K35" s="3">
        <v>54</v>
      </c>
      <c r="L35" s="3">
        <v>54</v>
      </c>
      <c r="M35" s="9">
        <f>SUM(I35:L35)</f>
        <v>222</v>
      </c>
    </row>
    <row r="36" spans="1:13" customFormat="1" x14ac:dyDescent="0.25">
      <c r="A36" s="3" t="s">
        <v>71</v>
      </c>
      <c r="B36" s="3" t="s">
        <v>33</v>
      </c>
      <c r="C36" s="3" t="s">
        <v>22</v>
      </c>
      <c r="D36" s="3" t="s">
        <v>2</v>
      </c>
      <c r="E36" s="3">
        <v>7</v>
      </c>
      <c r="F36" s="3">
        <v>6</v>
      </c>
      <c r="G36" s="3">
        <v>3</v>
      </c>
      <c r="H36" s="3">
        <v>3</v>
      </c>
      <c r="I36" s="3">
        <v>34</v>
      </c>
      <c r="J36" s="3">
        <v>37</v>
      </c>
      <c r="K36" s="3">
        <v>49</v>
      </c>
      <c r="L36" s="3">
        <v>49</v>
      </c>
      <c r="M36" s="9">
        <f>SUM(I36:L36)</f>
        <v>169</v>
      </c>
    </row>
    <row r="37" spans="1:13" x14ac:dyDescent="0.25">
      <c r="A37" s="3" t="s">
        <v>73</v>
      </c>
      <c r="B37" s="3" t="s">
        <v>33</v>
      </c>
      <c r="C37" s="3" t="s">
        <v>23</v>
      </c>
      <c r="D37" s="3" t="s">
        <v>6</v>
      </c>
      <c r="E37" s="3">
        <v>11</v>
      </c>
      <c r="F37" s="3">
        <v>10</v>
      </c>
      <c r="G37" s="3">
        <v>7</v>
      </c>
      <c r="H37" s="3">
        <v>8</v>
      </c>
      <c r="I37" s="3">
        <v>24</v>
      </c>
      <c r="J37" s="3">
        <v>26</v>
      </c>
      <c r="K37" s="3">
        <v>34</v>
      </c>
      <c r="L37" s="3">
        <v>31</v>
      </c>
      <c r="M37" s="9">
        <f>SUM(I37:L37)</f>
        <v>115</v>
      </c>
    </row>
    <row r="38" spans="1:13" x14ac:dyDescent="0.25">
      <c r="A38" s="3" t="s">
        <v>72</v>
      </c>
      <c r="B38" s="3" t="s">
        <v>33</v>
      </c>
      <c r="C38" s="3" t="s">
        <v>62</v>
      </c>
      <c r="D38" s="3" t="s">
        <v>6</v>
      </c>
      <c r="E38" s="3">
        <v>13</v>
      </c>
      <c r="F38" s="3">
        <v>11</v>
      </c>
      <c r="G38" s="3">
        <v>10</v>
      </c>
      <c r="H38" s="3">
        <v>10</v>
      </c>
      <c r="I38" s="3">
        <v>21</v>
      </c>
      <c r="J38" s="3">
        <v>24</v>
      </c>
      <c r="K38" s="3">
        <v>26</v>
      </c>
      <c r="L38" s="3">
        <v>26</v>
      </c>
      <c r="M38" s="9">
        <f>SUM(I38:L38)</f>
        <v>97</v>
      </c>
    </row>
    <row r="39" spans="1:13" x14ac:dyDescent="0.25">
      <c r="M39" s="4"/>
    </row>
    <row r="40" spans="1:13" x14ac:dyDescent="0.25">
      <c r="A40" s="3" t="s">
        <v>70</v>
      </c>
      <c r="B40" s="3" t="s">
        <v>32</v>
      </c>
      <c r="C40" s="3" t="s">
        <v>13</v>
      </c>
      <c r="D40" s="3" t="s">
        <v>6</v>
      </c>
      <c r="E40" s="3">
        <v>1</v>
      </c>
      <c r="F40" s="3">
        <v>1</v>
      </c>
      <c r="G40" s="3">
        <v>1</v>
      </c>
      <c r="H40" s="3">
        <v>1</v>
      </c>
      <c r="I40" s="3">
        <v>60</v>
      </c>
      <c r="J40" s="3">
        <v>60</v>
      </c>
      <c r="K40" s="3">
        <v>60</v>
      </c>
      <c r="L40" s="3">
        <v>60</v>
      </c>
      <c r="M40" s="9">
        <f>SUM(I40:L40)</f>
        <v>240</v>
      </c>
    </row>
    <row r="41" spans="1:13" x14ac:dyDescent="0.25">
      <c r="A41" s="3" t="s">
        <v>71</v>
      </c>
      <c r="B41" s="3" t="s">
        <v>32</v>
      </c>
      <c r="C41" s="3" t="s">
        <v>37</v>
      </c>
      <c r="D41" s="3" t="s">
        <v>17</v>
      </c>
      <c r="E41" s="3">
        <v>4</v>
      </c>
      <c r="F41" s="3">
        <v>2</v>
      </c>
      <c r="G41" s="3">
        <v>3</v>
      </c>
      <c r="H41" s="3">
        <v>4</v>
      </c>
      <c r="I41" s="3">
        <v>45</v>
      </c>
      <c r="J41" s="3">
        <v>54</v>
      </c>
      <c r="K41" s="3">
        <v>49</v>
      </c>
      <c r="L41" s="3">
        <v>45</v>
      </c>
      <c r="M41" s="9">
        <f>SUM(I41:L41)</f>
        <v>193</v>
      </c>
    </row>
    <row r="42" spans="1:13" x14ac:dyDescent="0.25">
      <c r="A42" s="3" t="s">
        <v>73</v>
      </c>
      <c r="B42" s="3" t="s">
        <v>32</v>
      </c>
      <c r="C42" s="3" t="s">
        <v>66</v>
      </c>
      <c r="D42" s="3" t="s">
        <v>17</v>
      </c>
      <c r="E42" s="3"/>
      <c r="F42" s="3"/>
      <c r="G42" s="3">
        <v>2</v>
      </c>
      <c r="H42" s="3">
        <v>2</v>
      </c>
      <c r="I42" s="3">
        <v>0</v>
      </c>
      <c r="J42" s="3">
        <v>0</v>
      </c>
      <c r="K42" s="3">
        <v>54</v>
      </c>
      <c r="L42" s="3">
        <v>54</v>
      </c>
      <c r="M42" s="9">
        <f>SUM(I42:L42)</f>
        <v>108</v>
      </c>
    </row>
    <row r="43" spans="1:13" x14ac:dyDescent="0.25">
      <c r="A43" s="3" t="s">
        <v>72</v>
      </c>
      <c r="B43" s="3" t="s">
        <v>32</v>
      </c>
      <c r="C43" s="3" t="s">
        <v>46</v>
      </c>
      <c r="D43" s="3" t="s">
        <v>6</v>
      </c>
      <c r="E43" s="3"/>
      <c r="F43" s="3"/>
      <c r="G43" s="3">
        <v>4</v>
      </c>
      <c r="H43" s="3">
        <v>3</v>
      </c>
      <c r="I43" s="3">
        <v>0</v>
      </c>
      <c r="J43" s="3">
        <v>0</v>
      </c>
      <c r="K43" s="3">
        <v>45</v>
      </c>
      <c r="L43" s="3">
        <v>49</v>
      </c>
      <c r="M43" s="9">
        <f>SUM(I43:L43)</f>
        <v>94</v>
      </c>
    </row>
    <row r="44" spans="1:13" x14ac:dyDescent="0.25">
      <c r="A44" s="3" t="s">
        <v>74</v>
      </c>
      <c r="B44" s="3" t="s">
        <v>32</v>
      </c>
      <c r="C44" s="3" t="s">
        <v>86</v>
      </c>
      <c r="D44" s="3" t="s">
        <v>17</v>
      </c>
      <c r="E44" s="3"/>
      <c r="F44" s="3"/>
      <c r="G44" s="3">
        <v>8</v>
      </c>
      <c r="H44" s="3">
        <v>8</v>
      </c>
      <c r="I44" s="3">
        <v>0</v>
      </c>
      <c r="J44" s="3">
        <v>0</v>
      </c>
      <c r="K44" s="3">
        <v>31</v>
      </c>
      <c r="L44" s="3">
        <v>31</v>
      </c>
      <c r="M44" s="9">
        <f>SUM(I44:L44)</f>
        <v>62</v>
      </c>
    </row>
    <row r="45" spans="1:13" customFormat="1" x14ac:dyDescent="0.25"/>
    <row r="46" spans="1:13" customFormat="1" x14ac:dyDescent="0.25">
      <c r="A46" s="3" t="s">
        <v>70</v>
      </c>
      <c r="B46" s="3" t="s">
        <v>16</v>
      </c>
      <c r="C46" s="8" t="s">
        <v>15</v>
      </c>
      <c r="D46" s="3" t="s">
        <v>30</v>
      </c>
      <c r="E46" s="3">
        <v>3</v>
      </c>
      <c r="F46" s="3">
        <v>4</v>
      </c>
      <c r="G46" s="3">
        <v>3</v>
      </c>
      <c r="H46" s="3">
        <v>1</v>
      </c>
      <c r="I46" s="3">
        <v>49</v>
      </c>
      <c r="J46" s="3">
        <v>45</v>
      </c>
      <c r="K46" s="3">
        <v>49</v>
      </c>
      <c r="L46" s="3">
        <v>60</v>
      </c>
      <c r="M46" s="3">
        <f>SUM(I46:L46)</f>
        <v>203</v>
      </c>
    </row>
    <row r="47" spans="1:13" x14ac:dyDescent="0.25">
      <c r="A47" s="3" t="s">
        <v>71</v>
      </c>
      <c r="B47" s="3" t="s">
        <v>16</v>
      </c>
      <c r="C47" s="3" t="s">
        <v>51</v>
      </c>
      <c r="D47" s="3" t="s">
        <v>2</v>
      </c>
      <c r="E47" s="3">
        <v>8</v>
      </c>
      <c r="F47" s="3">
        <v>5</v>
      </c>
      <c r="G47" s="3">
        <v>2</v>
      </c>
      <c r="H47" s="3">
        <v>6</v>
      </c>
      <c r="I47" s="3">
        <v>31</v>
      </c>
      <c r="J47" s="3">
        <v>41</v>
      </c>
      <c r="K47" s="3">
        <v>54</v>
      </c>
      <c r="L47" s="3">
        <v>37</v>
      </c>
      <c r="M47" s="3">
        <f>SUM(I47:L47)</f>
        <v>163</v>
      </c>
    </row>
    <row r="48" spans="1:13" x14ac:dyDescent="0.25">
      <c r="A48" s="3" t="s">
        <v>73</v>
      </c>
      <c r="B48" s="3" t="s">
        <v>16</v>
      </c>
      <c r="C48" s="3" t="s">
        <v>64</v>
      </c>
      <c r="D48" s="3" t="s">
        <v>17</v>
      </c>
      <c r="E48" s="5">
        <v>5</v>
      </c>
      <c r="F48" s="5"/>
      <c r="G48" s="5"/>
      <c r="H48" s="5"/>
      <c r="I48" s="5">
        <v>41</v>
      </c>
      <c r="J48" s="5">
        <v>0</v>
      </c>
      <c r="K48" s="5">
        <v>0</v>
      </c>
      <c r="L48" s="5">
        <v>0</v>
      </c>
      <c r="M48" s="5">
        <f>SUM(I48:L48)</f>
        <v>41</v>
      </c>
    </row>
    <row r="49" spans="1:13" x14ac:dyDescent="0.25"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</row>
    <row r="50" spans="1:13" x14ac:dyDescent="0.25">
      <c r="A50" s="3" t="s">
        <v>70</v>
      </c>
      <c r="B50" s="3" t="s">
        <v>39</v>
      </c>
      <c r="C50" s="3" t="s">
        <v>35</v>
      </c>
      <c r="D50" s="3" t="s">
        <v>6</v>
      </c>
      <c r="E50" s="3">
        <v>1</v>
      </c>
      <c r="F50" s="3">
        <v>1</v>
      </c>
      <c r="G50" s="3">
        <v>1</v>
      </c>
      <c r="H50" s="3">
        <v>1</v>
      </c>
      <c r="I50" s="3">
        <v>60</v>
      </c>
      <c r="J50" s="3">
        <v>60</v>
      </c>
      <c r="K50" s="3">
        <v>60</v>
      </c>
      <c r="L50" s="3">
        <v>60</v>
      </c>
      <c r="M50" s="3">
        <f t="shared" ref="M50" si="3">SUM(I50:L50)</f>
        <v>240</v>
      </c>
    </row>
    <row r="51" spans="1:13" x14ac:dyDescent="0.2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</row>
    <row r="52" spans="1:13" x14ac:dyDescent="0.25">
      <c r="A52" s="3" t="s">
        <v>70</v>
      </c>
      <c r="B52" s="3" t="s">
        <v>40</v>
      </c>
      <c r="C52" s="3" t="s">
        <v>31</v>
      </c>
      <c r="D52" s="3" t="s">
        <v>2</v>
      </c>
      <c r="E52" s="3">
        <v>1</v>
      </c>
      <c r="F52" s="3">
        <v>1</v>
      </c>
      <c r="G52" s="3">
        <v>2</v>
      </c>
      <c r="H52" s="3">
        <v>1</v>
      </c>
      <c r="I52" s="3">
        <v>60</v>
      </c>
      <c r="J52" s="3">
        <v>60</v>
      </c>
      <c r="K52" s="3">
        <v>54</v>
      </c>
      <c r="L52" s="3">
        <v>60</v>
      </c>
      <c r="M52" s="3">
        <f t="shared" ref="M52" si="4">SUM(I52:L52)</f>
        <v>234</v>
      </c>
    </row>
    <row r="53" spans="1:13" x14ac:dyDescent="0.25">
      <c r="A53" s="3" t="s">
        <v>71</v>
      </c>
      <c r="B53" s="3" t="s">
        <v>40</v>
      </c>
      <c r="C53" s="3" t="s">
        <v>51</v>
      </c>
      <c r="D53" s="3" t="s">
        <v>2</v>
      </c>
      <c r="E53" s="3"/>
      <c r="F53" s="3"/>
      <c r="G53" s="3">
        <v>1</v>
      </c>
      <c r="H53" s="3"/>
      <c r="I53" s="3">
        <v>0</v>
      </c>
      <c r="J53" s="3">
        <v>0</v>
      </c>
      <c r="K53" s="3">
        <v>60</v>
      </c>
      <c r="L53" s="3">
        <v>0</v>
      </c>
      <c r="M53" s="3">
        <f>SUM(I53:L53)</f>
        <v>60</v>
      </c>
    </row>
    <row r="54" spans="1:13" x14ac:dyDescent="0.25">
      <c r="C54"/>
      <c r="D54"/>
      <c r="E54"/>
      <c r="F54"/>
      <c r="G54"/>
      <c r="H54"/>
      <c r="I54"/>
      <c r="J54"/>
      <c r="K54"/>
      <c r="L54"/>
      <c r="M54"/>
    </row>
    <row r="55" spans="1:13" x14ac:dyDescent="0.25">
      <c r="A55" s="3" t="s">
        <v>70</v>
      </c>
      <c r="B55" s="7" t="s">
        <v>17</v>
      </c>
      <c r="C55" s="12" t="s">
        <v>69</v>
      </c>
      <c r="D55" s="13"/>
      <c r="E55" s="3">
        <v>222</v>
      </c>
      <c r="F55" s="3">
        <v>193</v>
      </c>
      <c r="G55" s="3">
        <v>190</v>
      </c>
      <c r="H55" s="3">
        <v>190</v>
      </c>
      <c r="I55" s="3">
        <v>179</v>
      </c>
      <c r="J55" s="10">
        <f>SUM(F55:I55)</f>
        <v>752</v>
      </c>
    </row>
    <row r="56" spans="1:13" x14ac:dyDescent="0.25">
      <c r="A56" s="3" t="s">
        <v>71</v>
      </c>
      <c r="B56" s="7" t="s">
        <v>18</v>
      </c>
      <c r="C56" s="14" t="s">
        <v>68</v>
      </c>
      <c r="D56" s="15"/>
      <c r="E56" s="3">
        <v>234</v>
      </c>
      <c r="F56" s="3">
        <v>186</v>
      </c>
      <c r="G56" s="3">
        <v>173</v>
      </c>
      <c r="H56" s="3">
        <v>169</v>
      </c>
      <c r="I56" s="3">
        <v>163</v>
      </c>
      <c r="J56" s="10">
        <f>SUM(F56:I56)</f>
        <v>691</v>
      </c>
    </row>
    <row r="57" spans="1:13" x14ac:dyDescent="0.25">
      <c r="A57" s="3" t="s">
        <v>73</v>
      </c>
      <c r="B57" s="7" t="s">
        <v>6</v>
      </c>
      <c r="C57" s="16" t="s">
        <v>67</v>
      </c>
      <c r="D57" s="17"/>
      <c r="E57" s="3">
        <v>240</v>
      </c>
      <c r="F57" s="3">
        <v>240</v>
      </c>
      <c r="G57" s="3">
        <v>162</v>
      </c>
      <c r="H57" s="3">
        <v>115</v>
      </c>
      <c r="I57" s="3">
        <v>97</v>
      </c>
      <c r="J57" s="10">
        <f>SUM(F57:I57)</f>
        <v>614</v>
      </c>
    </row>
    <row r="58" spans="1:13" x14ac:dyDescent="0.25">
      <c r="A58" s="4"/>
    </row>
  </sheetData>
  <mergeCells count="4">
    <mergeCell ref="A2:M2"/>
    <mergeCell ref="C55:D55"/>
    <mergeCell ref="C56:D56"/>
    <mergeCell ref="C57:D57"/>
  </mergeCells>
  <pageMargins left="0.7" right="0.7" top="0.75" bottom="0.75" header="0.3" footer="0.3"/>
  <pageSetup paperSize="9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Tilen</dc:creator>
  <cp:lastModifiedBy>Peter</cp:lastModifiedBy>
  <cp:lastPrinted>2018-11-05T07:02:22Z</cp:lastPrinted>
  <dcterms:created xsi:type="dcterms:W3CDTF">2015-10-07T12:05:32Z</dcterms:created>
  <dcterms:modified xsi:type="dcterms:W3CDTF">2022-05-04T05:42:18Z</dcterms:modified>
</cp:coreProperties>
</file>